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myn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BAZ96350\Downloads\"/>
    </mc:Choice>
  </mc:AlternateContent>
  <xr:revisionPtr revIDLastSave="0" documentId="13_ncr:1_{5C13160B-137F-4D29-9A6B-495CDDB0FE86}" xr6:coauthVersionLast="47" xr6:coauthVersionMax="47" xr10:uidLastSave="{00000000-0000-0000-0000-000000000000}"/>
  <bookViews>
    <workbookView xWindow="12280" yWindow="-16340" windowWidth="29020" windowHeight="15700" xr2:uid="{B963BB70-4E36-4830-8B0A-D8448758A48E}"/>
  </bookViews>
  <sheets>
    <sheet name="PdG" sheetId="1" r:id="rId1"/>
    <sheet name="DQE" sheetId="4" r:id="rId2"/>
  </sheets>
  <definedNames>
    <definedName name="a" localSheetId="0">#REF!</definedName>
    <definedName name="a">#REF!</definedName>
    <definedName name="_xlnm.Database" localSheetId="0">#REF!</definedName>
    <definedName name="_xlnm.Database">#REF!</definedName>
    <definedName name="dada" localSheetId="0">#REF!</definedName>
    <definedName name="dada">#REF!</definedName>
    <definedName name="heures.productives">#REF!</definedName>
    <definedName name="i">#REF!</definedName>
    <definedName name="_xlnm.Print_Titles" localSheetId="1">DQE!$7:$10</definedName>
    <definedName name="n">#REF!</definedName>
    <definedName name="Noetude">#REF!</definedName>
    <definedName name="o">#REF!</definedName>
    <definedName name="p">#REF!</definedName>
    <definedName name="poi">#REF!</definedName>
    <definedName name="t" localSheetId="0">#REF!</definedName>
    <definedName name="t">#REF!</definedName>
    <definedName name="tl" localSheetId="0">#REF!</definedName>
    <definedName name="tl">#REF!</definedName>
    <definedName name="tll" localSheetId="0">#REF!</definedName>
    <definedName name="tll">#REF!</definedName>
    <definedName name="u">#REF!</definedName>
    <definedName name="X">#REF!</definedName>
    <definedName name="y">#REF!</definedName>
    <definedName name="z">#REF!</definedName>
    <definedName name="_xlnm.Print_Area" localSheetId="1">DQE!$A$1:$F$140</definedName>
    <definedName name="_xlnm.Print_Area" localSheetId="0">PdG!$A$1:$F$30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3" i="4" l="1"/>
  <c r="E12" i="4"/>
  <c r="E61" i="4"/>
  <c r="E72" i="4"/>
  <c r="E62" i="4"/>
  <c r="E64" i="4"/>
  <c r="E63" i="4"/>
  <c r="E31" i="4"/>
  <c r="E32" i="4"/>
  <c r="E115" i="4"/>
  <c r="E114" i="4"/>
  <c r="E113" i="4"/>
  <c r="E126" i="4"/>
  <c r="E125" i="4"/>
  <c r="E130" i="4"/>
  <c r="E129" i="4"/>
  <c r="E128" i="4"/>
  <c r="E127" i="4"/>
  <c r="E124" i="4"/>
  <c r="E123" i="4"/>
  <c r="E122" i="4"/>
  <c r="E121" i="4"/>
  <c r="E120" i="4"/>
  <c r="E119" i="4"/>
  <c r="E118" i="4"/>
  <c r="E117" i="4"/>
  <c r="E116" i="4"/>
  <c r="E110" i="4"/>
  <c r="E111" i="4"/>
  <c r="E112" i="4"/>
  <c r="E106" i="4"/>
  <c r="E105" i="4"/>
  <c r="E104" i="4"/>
  <c r="E103" i="4"/>
  <c r="E92" i="4"/>
  <c r="E91" i="4"/>
  <c r="E90" i="4"/>
  <c r="E109" i="4"/>
  <c r="E108" i="4"/>
  <c r="E107" i="4"/>
  <c r="E102" i="4"/>
  <c r="E100" i="4"/>
  <c r="E99" i="4"/>
  <c r="E98" i="4"/>
  <c r="E97" i="4"/>
  <c r="E101" i="4"/>
  <c r="E78" i="4"/>
  <c r="E96" i="4"/>
  <c r="E95" i="4"/>
  <c r="E94" i="4"/>
  <c r="E93" i="4"/>
  <c r="E89" i="4"/>
  <c r="E88" i="4"/>
  <c r="E87" i="4"/>
  <c r="E86" i="4"/>
  <c r="E85" i="4"/>
  <c r="E84" i="4"/>
  <c r="E83" i="4"/>
  <c r="E82" i="4"/>
  <c r="E79" i="4"/>
  <c r="E77" i="4"/>
  <c r="E76" i="4"/>
  <c r="E75" i="4"/>
  <c r="E59" i="4"/>
  <c r="E68" i="4"/>
  <c r="E81" i="4"/>
  <c r="E80" i="4"/>
  <c r="E74" i="4"/>
  <c r="E73" i="4"/>
  <c r="E71" i="4"/>
  <c r="E70" i="4"/>
  <c r="E69" i="4"/>
  <c r="E67" i="4"/>
  <c r="E66" i="4"/>
  <c r="E60" i="4"/>
  <c r="E58" i="4"/>
  <c r="E57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0" i="4"/>
  <c r="E132" i="4"/>
  <c r="E29" i="4"/>
  <c r="E28" i="4"/>
  <c r="E27" i="4"/>
  <c r="E26" i="4"/>
  <c r="E25" i="4"/>
  <c r="E24" i="4"/>
  <c r="E23" i="4"/>
  <c r="E22" i="4"/>
  <c r="E135" i="4"/>
  <c r="E134" i="4"/>
  <c r="E131" i="4"/>
  <c r="E21" i="4"/>
  <c r="E20" i="4"/>
  <c r="E19" i="4"/>
  <c r="E18" i="4"/>
  <c r="E17" i="4"/>
  <c r="E16" i="4"/>
  <c r="E15" i="4"/>
  <c r="E14" i="4"/>
  <c r="E13" i="4"/>
  <c r="B3" i="4"/>
  <c r="E137" i="4" l="1"/>
</calcChain>
</file>

<file path=xl/sharedStrings.xml><?xml version="1.0" encoding="utf-8"?>
<sst xmlns="http://schemas.openxmlformats.org/spreadsheetml/2006/main" count="147" uniqueCount="72">
  <si>
    <t>Date</t>
  </si>
  <si>
    <t>Révision</t>
  </si>
  <si>
    <t>Modifications</t>
  </si>
  <si>
    <t>Rédacteur</t>
  </si>
  <si>
    <t>Approbateur</t>
  </si>
  <si>
    <t>A</t>
  </si>
  <si>
    <t>1ère émission</t>
  </si>
  <si>
    <t>Mott MacDonald</t>
  </si>
  <si>
    <t xml:space="preserve">Désignation </t>
  </si>
  <si>
    <t xml:space="preserve">Quantitatif </t>
  </si>
  <si>
    <t>Total €HT</t>
  </si>
  <si>
    <t>Candidat X</t>
  </si>
  <si>
    <t>TOTAL DQE</t>
  </si>
  <si>
    <t>Détail Quantitatif Estimatif</t>
  </si>
  <si>
    <t xml:space="preserve">Dénomination sociale de la société : </t>
  </si>
  <si>
    <t>Détail Quantitatif Estimatif (DQE)</t>
  </si>
  <si>
    <t>Marque</t>
  </si>
  <si>
    <t>Mise à jour documentations</t>
  </si>
  <si>
    <t>DOE</t>
  </si>
  <si>
    <t>B</t>
  </si>
  <si>
    <t>Mise à jour</t>
  </si>
  <si>
    <t xml:space="preserve">Marché n° 2026-007 - Marché pour des prestations de 
Maintenance des Systèmes de Désenfumage des centres de 
Panthèon ASSAS </t>
  </si>
  <si>
    <t>ZF Amphi 1 : Remplacement transmission du moteur VED 08A</t>
  </si>
  <si>
    <t>Mesure des intensités du moteur</t>
  </si>
  <si>
    <t>Mesure des débits d'équilibrage  et rédaction d'un rapport détaillé</t>
  </si>
  <si>
    <t>ZF Amphi 1 : Remplacement transmission du moteur VED 08B</t>
  </si>
  <si>
    <t>ZF Amphi 4 : Remplacement transmission du moteur VED 15</t>
  </si>
  <si>
    <t>Traitement des déchets</t>
  </si>
  <si>
    <t>Etudes, méthodologie et préparation</t>
  </si>
  <si>
    <t>Mise en place et replie chantier (y compris moyen d'accés)</t>
  </si>
  <si>
    <t>Mesures d'intensité nominale du moteur</t>
  </si>
  <si>
    <t>ZF Amphi 5 : Modification transmission du moteur VED 10</t>
  </si>
  <si>
    <t>ZF Bibliothèque : Modification transmission du moteur VED 28</t>
  </si>
  <si>
    <t>ZF Bibliothèque : Modfocation transmission du moteur VED 27</t>
  </si>
  <si>
    <t>ZF Amphi 4 : Modofocation transmission du moteur VAD 14</t>
  </si>
  <si>
    <t>ZF Hall 1 : Remplacement transmission du moteur VEXD 1</t>
  </si>
  <si>
    <t>ZF Hall 1 : Remplacement transmission du moteur VEXD 2</t>
  </si>
  <si>
    <t>ZF Hall 2 : Remplacement transmission du moteur VED 06</t>
  </si>
  <si>
    <t>ZF NIV 2 BAT D : Remplacement du VCF D02 003 (section &lt; 36dm3)</t>
  </si>
  <si>
    <t>Coffret de relayage pour moteur de désemfumage</t>
  </si>
  <si>
    <t>Moteur de désemfumage IE3 5400m3/h (+20%)</t>
  </si>
  <si>
    <t>Moteur de désemfumage IE3 14400m3/h (+20%)</t>
  </si>
  <si>
    <t>Raccordement de l'ensemble</t>
  </si>
  <si>
    <t>Pose du VCF (yc scellement)</t>
  </si>
  <si>
    <t>ZF SS1.1 : Remplacement du moteur VED 5</t>
  </si>
  <si>
    <t>ZF NIV 2 BAT D : Remplacement du moteur VAD 30.1</t>
  </si>
  <si>
    <t>ZF NIV 2 BAT D : Remplacement du moteur VAD 20.2</t>
  </si>
  <si>
    <t>Moteur de désemfumage IE3 32400m3/h (+20%)</t>
  </si>
  <si>
    <t>ZF SS1.1 : Remplacement du moteur VAD 15A</t>
  </si>
  <si>
    <t>Mesure des pressions</t>
  </si>
  <si>
    <t>ZF SS1.1 : Reprise de l'équilibrage du moteur VAD 16</t>
  </si>
  <si>
    <t>ZF SS1.1 : Equilibrage des réseau de désemfumage</t>
  </si>
  <si>
    <t>ZF SS1.1 : Modification transmission du moteur VAD 07A (&gt;5400m3/h)</t>
  </si>
  <si>
    <t>ZF SS1.1 : Reprise de l'équilibrage du moteur VAD 17A (&gt;5400m3/h)</t>
  </si>
  <si>
    <t>ZF SS1.1 : Remplacement du VCF AS-1 001 (section &lt; 53dm3)</t>
  </si>
  <si>
    <t>ZF SS1.2 : Remplacement du moteur VED 01</t>
  </si>
  <si>
    <t>Equilibrage des débits par création de perte en charge (si besoin)</t>
  </si>
  <si>
    <t xml:space="preserve">Travaux d'équilibrage desemfumage </t>
  </si>
  <si>
    <t>Modification des gaines aval et refoulement</t>
  </si>
  <si>
    <t>Spprimer les bridages sur les VCF</t>
  </si>
  <si>
    <t>ZF SS1.2 : Equilibrage du moteur VAD 09A</t>
  </si>
  <si>
    <t>Reprise de l'équilibrage du ventilateur et des VCF (3)</t>
  </si>
  <si>
    <t>ZF SS1.2 : Remplacement du moteur VED 02</t>
  </si>
  <si>
    <t>ZF SS1.2 : Equilibrage du moteur VAD 13A</t>
  </si>
  <si>
    <t>Dposer le registre existant et reprendre la gaine d'amenée d'air neuf</t>
  </si>
  <si>
    <t>Pose d'un clapet anti-retour sur gaine reprise CTA</t>
  </si>
  <si>
    <t>Réparation des gaines en toiture (fuite de plus de 1000m3/h)</t>
  </si>
  <si>
    <t>Reprise de l'étanchéïté des gaines (notament pénétration)</t>
  </si>
  <si>
    <t>ZF NIV 2 BAT D : VCF D02 004 (section &lt; 38dm3)</t>
  </si>
  <si>
    <t>Calcul et bilan de puissance</t>
  </si>
  <si>
    <t>Mise à jour des plans et schéma</t>
  </si>
  <si>
    <t xml:space="preserve">Détail Quantitatif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</si>
</sst>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/m/yy;@"/>
    <numFmt numFmtId="165" formatCode="_-* #,##0.00\ [$€-40C]_-;\-* #,##0.00\ [$€-40C]_-;_-* &quot;-&quot;??\ [$€-40C]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4"/>
      <name val="Aptos Narrow"/>
      <family val="2"/>
      <scheme val="minor"/>
    </font>
    <font>
      <sz val="20"/>
      <color theme="4"/>
      <name val="Aptos Narrow"/>
      <family val="2"/>
      <scheme val="minor"/>
    </font>
    <font>
      <b/>
      <sz val="2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4"/>
      <name val="Arial"/>
      <family val="2"/>
    </font>
    <font>
      <sz val="20"/>
      <color theme="4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ptos Narrow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5" fillId="0" borderId="0" xfId="1" applyFont="1" applyAlignment="1">
      <alignment horizontal="center" vertical="top"/>
    </xf>
    <xf numFmtId="0" fontId="3" fillId="0" borderId="0" xfId="1" applyFont="1"/>
    <xf numFmtId="0" fontId="1" fillId="2" borderId="1" xfId="1" applyFill="1" applyBorder="1"/>
    <xf numFmtId="0" fontId="1" fillId="0" borderId="1" xfId="1" applyBorder="1" applyAlignment="1">
      <alignment horizontal="center" vertical="center"/>
    </xf>
    <xf numFmtId="0" fontId="1" fillId="0" borderId="1" xfId="1" applyBorder="1"/>
    <xf numFmtId="0" fontId="7" fillId="0" borderId="0" xfId="1" applyFont="1"/>
    <xf numFmtId="0" fontId="8" fillId="0" borderId="0" xfId="1" applyFont="1" applyAlignment="1">
      <alignment wrapText="1"/>
    </xf>
    <xf numFmtId="0" fontId="8" fillId="0" borderId="0" xfId="1" applyFont="1" applyAlignment="1">
      <alignment horizontal="centerContinuous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horizontal="center" vertical="top"/>
    </xf>
    <xf numFmtId="0" fontId="10" fillId="3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2" fillId="5" borderId="0" xfId="0" applyFont="1" applyFill="1" applyAlignment="1">
      <alignment vertical="center" wrapText="1"/>
    </xf>
    <xf numFmtId="9" fontId="12" fillId="5" borderId="0" xfId="0" applyNumberFormat="1" applyFont="1" applyFill="1" applyAlignment="1">
      <alignment horizontal="center" vertical="center" wrapText="1"/>
    </xf>
    <xf numFmtId="9" fontId="13" fillId="5" borderId="0" xfId="0" applyNumberFormat="1" applyFont="1" applyFill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3" fontId="14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14" fillId="0" borderId="0" xfId="0" applyFont="1"/>
    <xf numFmtId="0" fontId="12" fillId="6" borderId="0" xfId="2" applyFont="1" applyFill="1" applyAlignment="1">
      <alignment vertical="center" wrapText="1"/>
    </xf>
    <xf numFmtId="0" fontId="14" fillId="6" borderId="0" xfId="0" applyFont="1" applyFill="1"/>
    <xf numFmtId="164" fontId="1" fillId="0" borderId="1" xfId="1" applyNumberFormat="1" applyBorder="1"/>
    <xf numFmtId="0" fontId="4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165" fontId="14" fillId="0" borderId="3" xfId="0" applyNumberFormat="1" applyFont="1" applyBorder="1" applyAlignment="1">
      <alignment horizontal="center" vertical="center"/>
    </xf>
    <xf numFmtId="44" fontId="14" fillId="6" borderId="0" xfId="3" applyFont="1" applyFill="1"/>
    <xf numFmtId="0" fontId="0" fillId="0" borderId="1" xfId="1" applyFont="1" applyBorder="1"/>
    <xf numFmtId="0" fontId="0" fillId="0" borderId="1" xfId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9" fillId="0" borderId="0" xfId="1" applyFont="1" applyAlignment="1">
      <alignment horizontal="center" vertical="center" wrapText="1"/>
    </xf>
  </cellXfs>
  <cellStyles count="4">
    <cellStyle name="Monétaire" xfId="3" builtinId="4"/>
    <cellStyle name="Normal" xfId="0" builtinId="0"/>
    <cellStyle name="Normal 2 3" xfId="2" xr:uid="{81921AB9-AB4C-4193-A28A-4EE0E7D497A1}"/>
    <cellStyle name="Normal 4" xfId="1" xr:uid="{CD461779-B3FE-4488-AAB6-6AA71016C2FE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myn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298824</xdr:colOff>
      <xdr:row>25</xdr:row>
      <xdr:rowOff>50575</xdr:rowOff>
    </xdr:from>
    <xdr:to>
      <xdr:col>1</xdr:col>
      <xdr:colOff>327399</xdr:colOff>
      <xdr:row>28</xdr:row>
      <xdr:rowOff>159571</xdr:rowOff>
    </xdr:to>
    <xdr:pic>
      <xdr:nvPicPr>
        <xdr:cNvPr id="2" name="LogoHide2">
          <a:extLst>
            <a:ext uri="{FF2B5EF4-FFF2-40B4-BE49-F238E27FC236}">
              <a16:creationId xmlns:a16="http://schemas.microsoft.com/office/drawing/2014/main" id="{055595E1-7697-4D54-8317-7D42BC9CBB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824" y="5644925"/>
          <a:ext cx="784225" cy="661446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0</xdr:row>
      <xdr:rowOff>49102</xdr:rowOff>
    </xdr:from>
    <xdr:to>
      <xdr:col>5</xdr:col>
      <xdr:colOff>1901273</xdr:colOff>
      <xdr:row>6</xdr:row>
      <xdr:rowOff>43201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52C39E-8062-458B-9910-C261FCF48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934200" y="49102"/>
          <a:ext cx="1825073" cy="1397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83A65-6B0C-4A44-B025-0B7A41ABCAE1}">
  <dimension ref="A2:F23"/>
  <sheetViews>
    <sheetView tabSelected="1" zoomScaleNormal="100" zoomScaleSheetLayoutView="85" workbookViewId="0">
      <selection activeCell="A2" sqref="A2:F8"/>
    </sheetView>
  </sheetViews>
  <sheetFormatPr baseColWidth="10" defaultColWidth="10.90625" defaultRowHeight="14.5" x14ac:dyDescent="0.35"/>
  <cols>
    <col min="1" max="1" width="10.90625" style="1"/>
    <col min="2" max="2" width="12.453125" style="1" bestFit="1" customWidth="1"/>
    <col min="3" max="3" width="12.90625" style="1" customWidth="1"/>
    <col min="4" max="4" width="36.453125" style="1" customWidth="1"/>
    <col min="5" max="5" width="25.453125" style="1" customWidth="1"/>
    <col min="6" max="6" width="28.90625" style="1" customWidth="1"/>
    <col min="7" max="16384" width="10.90625" style="1"/>
  </cols>
  <sheetData>
    <row r="2" spans="1:6" ht="14.25" customHeight="1" x14ac:dyDescent="0.35">
      <c r="A2" s="37" t="s">
        <v>21</v>
      </c>
      <c r="B2" s="37"/>
      <c r="C2" s="37"/>
      <c r="D2" s="37"/>
      <c r="E2" s="37"/>
      <c r="F2" s="27"/>
    </row>
    <row r="3" spans="1:6" ht="14.25" customHeight="1" x14ac:dyDescent="0.35">
      <c r="A3" s="37"/>
      <c r="B3" s="37"/>
      <c r="C3" s="37"/>
      <c r="D3" s="37"/>
      <c r="E3" s="37"/>
      <c r="F3" s="27"/>
    </row>
    <row r="4" spans="1:6" ht="40.15" customHeight="1" x14ac:dyDescent="0.35">
      <c r="A4" s="37"/>
      <c r="B4" s="37"/>
      <c r="C4" s="37"/>
      <c r="D4" s="37"/>
      <c r="E4" s="37"/>
      <c r="F4" s="27"/>
    </row>
    <row r="5" spans="1:6" ht="14.25" customHeight="1" x14ac:dyDescent="0.35">
      <c r="A5" s="37"/>
      <c r="B5" s="37"/>
      <c r="C5" s="37"/>
      <c r="D5" s="37"/>
      <c r="E5" s="37"/>
      <c r="F5" s="27"/>
    </row>
    <row r="6" spans="1:6" ht="14.25" customHeight="1" x14ac:dyDescent="0.35">
      <c r="A6" s="37"/>
      <c r="B6" s="37"/>
      <c r="C6" s="37"/>
      <c r="D6" s="37"/>
      <c r="E6" s="37"/>
      <c r="F6" s="27"/>
    </row>
    <row r="7" spans="1:6" ht="14.25" customHeight="1" x14ac:dyDescent="0.35">
      <c r="A7" s="37"/>
      <c r="B7" s="37"/>
      <c r="C7" s="37"/>
      <c r="D7" s="37"/>
      <c r="E7" s="37"/>
      <c r="F7" s="27"/>
    </row>
    <row r="8" spans="1:6" x14ac:dyDescent="0.35">
      <c r="A8" s="37"/>
      <c r="B8" s="37"/>
      <c r="C8" s="37"/>
      <c r="D8" s="37"/>
      <c r="E8" s="37"/>
    </row>
    <row r="10" spans="1:6" ht="53.5" customHeight="1" x14ac:dyDescent="0.35">
      <c r="A10" s="36" t="s">
        <v>13</v>
      </c>
      <c r="B10" s="36"/>
      <c r="C10" s="36"/>
      <c r="D10" s="36"/>
      <c r="E10" s="36"/>
      <c r="F10" s="36"/>
    </row>
    <row r="11" spans="1:6" ht="14.5" customHeight="1" x14ac:dyDescent="0.35">
      <c r="B11" s="2"/>
      <c r="C11" s="2"/>
      <c r="D11" s="2"/>
      <c r="E11" s="2"/>
      <c r="F11" s="2"/>
    </row>
    <row r="12" spans="1:6" ht="30.25" customHeight="1" x14ac:dyDescent="0.35">
      <c r="B12" s="35"/>
      <c r="C12" s="35"/>
      <c r="D12" s="35"/>
      <c r="E12" s="35"/>
      <c r="F12" s="35"/>
    </row>
    <row r="14" spans="1:6" x14ac:dyDescent="0.35">
      <c r="C14" s="3"/>
    </row>
    <row r="17" spans="2:6" x14ac:dyDescent="0.35">
      <c r="B17" s="4" t="s">
        <v>0</v>
      </c>
      <c r="C17" s="4" t="s">
        <v>1</v>
      </c>
      <c r="D17" s="4" t="s">
        <v>2</v>
      </c>
      <c r="E17" s="4" t="s">
        <v>3</v>
      </c>
      <c r="F17" s="4" t="s">
        <v>4</v>
      </c>
    </row>
    <row r="18" spans="2:6" x14ac:dyDescent="0.35">
      <c r="B18" s="26">
        <v>45961</v>
      </c>
      <c r="C18" s="5" t="s">
        <v>5</v>
      </c>
      <c r="D18" s="6" t="s">
        <v>6</v>
      </c>
      <c r="E18" s="6" t="s">
        <v>7</v>
      </c>
      <c r="F18" s="6"/>
    </row>
    <row r="19" spans="2:6" x14ac:dyDescent="0.35">
      <c r="B19" s="26">
        <v>46053</v>
      </c>
      <c r="C19" s="32" t="s">
        <v>19</v>
      </c>
      <c r="D19" s="31" t="s">
        <v>20</v>
      </c>
      <c r="E19" s="31" t="s">
        <v>7</v>
      </c>
      <c r="F19" s="6"/>
    </row>
    <row r="20" spans="2:6" x14ac:dyDescent="0.35">
      <c r="B20" s="26"/>
      <c r="C20" s="6"/>
      <c r="D20" s="6"/>
      <c r="E20" s="6"/>
      <c r="F20" s="6"/>
    </row>
    <row r="21" spans="2:6" x14ac:dyDescent="0.35">
      <c r="B21" s="26"/>
      <c r="C21" s="6"/>
      <c r="D21" s="6"/>
      <c r="E21" s="6"/>
      <c r="F21" s="6"/>
    </row>
    <row r="22" spans="2:6" x14ac:dyDescent="0.35">
      <c r="B22" s="26"/>
      <c r="C22" s="6"/>
      <c r="D22" s="6"/>
      <c r="E22" s="6"/>
      <c r="F22" s="6"/>
    </row>
    <row r="23" spans="2:6" x14ac:dyDescent="0.35">
      <c r="B23" s="26"/>
      <c r="C23" s="6"/>
      <c r="D23" s="6"/>
      <c r="E23" s="6"/>
      <c r="F23" s="6"/>
    </row>
  </sheetData>
  <mergeCells count="3">
    <mergeCell ref="B12:F12"/>
    <mergeCell ref="A10:F10"/>
    <mergeCell ref="A2:E8"/>
  </mergeCells>
  <printOptions horizontalCentered="1"/>
  <pageMargins left="0.70866141732283472" right="0.70866141732283472" top="1.1811023622047245" bottom="0.59055118110236227" header="0.19685039370078741" footer="0.31496062992125984"/>
  <pageSetup paperSize="9" scale="70" orientation="portrait" horizontalDpi="300" verticalDpi="4294967293" r:id="rId1"/>
  <headerFooter differentFirst="1">
    <oddHeader>&amp;L&amp;G&amp;R&amp;G</oddHeader>
    <oddFooter>&amp;L&amp;F/&amp;A&amp;C
&amp;RPage &amp;P / &amp;N</oddFooter>
    <firstFooter>&amp;C_x000D_&amp;1#&amp;"Calibri"&amp;10&amp;K000000 Mott MacDonald Restricted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BC32-8D22-41D7-9B61-ECE1EE024B79}">
  <sheetPr>
    <pageSetUpPr fitToPage="1"/>
  </sheetPr>
  <dimension ref="A1:M139"/>
  <sheetViews>
    <sheetView topLeftCell="A3" zoomScale="130" zoomScaleNormal="130" workbookViewId="0">
      <selection activeCell="A2" sqref="A2:F8"/>
    </sheetView>
  </sheetViews>
  <sheetFormatPr baseColWidth="10" defaultColWidth="8.7265625" defaultRowHeight="14" x14ac:dyDescent="0.3"/>
  <cols>
    <col min="1" max="1" width="4.08984375" style="22" customWidth="1"/>
    <col min="2" max="2" width="59.90625" style="22" customWidth="1"/>
    <col min="3" max="3" width="17.1796875" style="22" customWidth="1"/>
    <col min="4" max="4" width="9.7265625" style="22" bestFit="1" customWidth="1"/>
    <col min="5" max="5" width="16.7265625" style="22" customWidth="1"/>
    <col min="6" max="6" width="3" style="22" customWidth="1"/>
    <col min="7" max="16384" width="8.7265625" style="22"/>
  </cols>
  <sheetData>
    <row r="1" spans="2:13" s="7" customFormat="1" ht="14.25" customHeight="1" x14ac:dyDescent="0.3"/>
    <row r="2" spans="2:13" s="7" customFormat="1" ht="14.25" customHeight="1" x14ac:dyDescent="0.4">
      <c r="F2" s="8"/>
      <c r="G2" s="8"/>
    </row>
    <row r="3" spans="2:13" s="7" customFormat="1" ht="109.5" customHeight="1" x14ac:dyDescent="0.3">
      <c r="B3" s="9" t="str">
        <f>+PdG!A2</f>
        <v xml:space="preserve">Marché n° 2026-007 - Marché pour des prestations de 
Maintenance des Systèmes de Désenfumage des centres de 
Panthèon ASSAS </v>
      </c>
      <c r="C3" s="9"/>
      <c r="D3" s="9"/>
      <c r="E3" s="9"/>
      <c r="F3" s="9"/>
      <c r="G3" s="10"/>
      <c r="M3" s="10"/>
    </row>
    <row r="4" spans="2:13" s="7" customFormat="1" ht="14.5" customHeight="1" x14ac:dyDescent="0.3">
      <c r="L4" s="10"/>
      <c r="M4" s="10"/>
    </row>
    <row r="5" spans="2:13" s="7" customFormat="1" ht="36" customHeight="1" x14ac:dyDescent="0.3">
      <c r="B5" s="42" t="s">
        <v>15</v>
      </c>
      <c r="C5" s="42"/>
      <c r="D5" s="42"/>
      <c r="E5" s="42"/>
      <c r="F5" s="42"/>
      <c r="G5" s="28"/>
      <c r="L5" s="10"/>
      <c r="M5" s="10"/>
    </row>
    <row r="6" spans="2:13" s="7" customFormat="1" ht="14.5" customHeight="1" x14ac:dyDescent="0.3">
      <c r="B6" s="11"/>
      <c r="C6" s="11"/>
      <c r="D6" s="11"/>
      <c r="E6" s="11"/>
      <c r="F6" s="11"/>
      <c r="G6" s="11"/>
    </row>
    <row r="7" spans="2:13" s="7" customFormat="1" ht="14.5" x14ac:dyDescent="0.3">
      <c r="B7" s="38" t="s">
        <v>71</v>
      </c>
      <c r="C7" s="38"/>
      <c r="D7" s="38"/>
      <c r="E7" s="12"/>
    </row>
    <row r="8" spans="2:13" s="7" customFormat="1" x14ac:dyDescent="0.3">
      <c r="B8" s="13"/>
      <c r="C8" s="13"/>
      <c r="D8" s="13"/>
      <c r="E8" s="13"/>
    </row>
    <row r="9" spans="2:13" s="7" customFormat="1" x14ac:dyDescent="0.3">
      <c r="B9" s="14" t="s">
        <v>8</v>
      </c>
      <c r="C9" s="14" t="s">
        <v>16</v>
      </c>
      <c r="D9" s="14" t="s">
        <v>9</v>
      </c>
      <c r="E9" s="15" t="s">
        <v>10</v>
      </c>
    </row>
    <row r="10" spans="2:13" s="7" customFormat="1" x14ac:dyDescent="0.3">
      <c r="B10" s="16"/>
      <c r="C10" s="16"/>
      <c r="D10" s="17"/>
      <c r="E10" s="18" t="s">
        <v>11</v>
      </c>
    </row>
    <row r="11" spans="2:13" s="7" customFormat="1" ht="29.5" customHeight="1" x14ac:dyDescent="0.3">
      <c r="B11" s="33" t="s">
        <v>57</v>
      </c>
      <c r="C11" s="19"/>
      <c r="D11" s="21"/>
      <c r="E11" s="29"/>
    </row>
    <row r="12" spans="2:13" s="7" customFormat="1" ht="29.5" customHeight="1" x14ac:dyDescent="0.3">
      <c r="B12" s="20" t="s">
        <v>28</v>
      </c>
      <c r="C12" s="20"/>
      <c r="D12" s="21">
        <v>1</v>
      </c>
      <c r="E12" s="29">
        <f t="shared" ref="E12" si="0">C12*D12</f>
        <v>0</v>
      </c>
    </row>
    <row r="13" spans="2:13" s="7" customFormat="1" ht="21.5" customHeight="1" x14ac:dyDescent="0.3">
      <c r="B13" s="20" t="s">
        <v>69</v>
      </c>
      <c r="C13" s="20"/>
      <c r="D13" s="21">
        <v>1</v>
      </c>
      <c r="E13" s="29">
        <f t="shared" ref="E13:E135" si="1">C13*D13</f>
        <v>0</v>
      </c>
    </row>
    <row r="14" spans="2:13" s="7" customFormat="1" ht="21.5" customHeight="1" x14ac:dyDescent="0.3">
      <c r="B14" s="34" t="s">
        <v>22</v>
      </c>
      <c r="C14" s="20"/>
      <c r="D14" s="21">
        <v>1</v>
      </c>
      <c r="E14" s="29">
        <f t="shared" si="1"/>
        <v>0</v>
      </c>
    </row>
    <row r="15" spans="2:13" s="7" customFormat="1" ht="21.5" customHeight="1" x14ac:dyDescent="0.3">
      <c r="B15" s="20" t="s">
        <v>23</v>
      </c>
      <c r="C15" s="20"/>
      <c r="D15" s="21">
        <v>1</v>
      </c>
      <c r="E15" s="29">
        <f t="shared" si="1"/>
        <v>0</v>
      </c>
    </row>
    <row r="16" spans="2:13" s="7" customFormat="1" ht="21.5" customHeight="1" x14ac:dyDescent="0.3">
      <c r="B16" s="20" t="s">
        <v>56</v>
      </c>
      <c r="C16" s="20"/>
      <c r="D16" s="21">
        <v>1</v>
      </c>
      <c r="E16" s="29">
        <f t="shared" si="1"/>
        <v>0</v>
      </c>
    </row>
    <row r="17" spans="1:6" ht="21.5" customHeight="1" x14ac:dyDescent="0.3">
      <c r="A17" s="7"/>
      <c r="B17" s="20" t="s">
        <v>24</v>
      </c>
      <c r="C17" s="20"/>
      <c r="D17" s="21">
        <v>1</v>
      </c>
      <c r="E17" s="29">
        <f t="shared" si="1"/>
        <v>0</v>
      </c>
      <c r="F17" s="7"/>
    </row>
    <row r="18" spans="1:6" ht="21.5" customHeight="1" x14ac:dyDescent="0.3">
      <c r="B18" s="34" t="s">
        <v>25</v>
      </c>
      <c r="C18" s="20"/>
      <c r="D18" s="21">
        <v>1</v>
      </c>
      <c r="E18" s="29">
        <f t="shared" si="1"/>
        <v>0</v>
      </c>
    </row>
    <row r="19" spans="1:6" ht="21.5" customHeight="1" x14ac:dyDescent="0.3">
      <c r="B19" s="20" t="s">
        <v>30</v>
      </c>
      <c r="C19" s="20"/>
      <c r="D19" s="21">
        <v>1</v>
      </c>
      <c r="E19" s="29">
        <f t="shared" si="1"/>
        <v>0</v>
      </c>
    </row>
    <row r="20" spans="1:6" ht="21.5" customHeight="1" x14ac:dyDescent="0.3">
      <c r="B20" s="20" t="s">
        <v>56</v>
      </c>
      <c r="C20" s="20"/>
      <c r="D20" s="21">
        <v>1</v>
      </c>
      <c r="E20" s="29">
        <f t="shared" si="1"/>
        <v>0</v>
      </c>
    </row>
    <row r="21" spans="1:6" ht="21.5" customHeight="1" x14ac:dyDescent="0.3">
      <c r="B21" s="20" t="s">
        <v>24</v>
      </c>
      <c r="C21" s="20"/>
      <c r="D21" s="21">
        <v>1</v>
      </c>
      <c r="E21" s="29">
        <f t="shared" si="1"/>
        <v>0</v>
      </c>
    </row>
    <row r="22" spans="1:6" s="7" customFormat="1" ht="21.5" customHeight="1" x14ac:dyDescent="0.3">
      <c r="B22" s="34" t="s">
        <v>26</v>
      </c>
      <c r="C22" s="20"/>
      <c r="D22" s="21">
        <v>1</v>
      </c>
      <c r="E22" s="29">
        <f t="shared" ref="E22:E29" si="2">C22*D22</f>
        <v>0</v>
      </c>
    </row>
    <row r="23" spans="1:6" s="7" customFormat="1" ht="21.5" customHeight="1" x14ac:dyDescent="0.3">
      <c r="B23" s="20" t="s">
        <v>30</v>
      </c>
      <c r="C23" s="20"/>
      <c r="D23" s="21">
        <v>1</v>
      </c>
      <c r="E23" s="29">
        <f t="shared" si="2"/>
        <v>0</v>
      </c>
    </row>
    <row r="24" spans="1:6" s="7" customFormat="1" ht="21.5" customHeight="1" x14ac:dyDescent="0.3">
      <c r="B24" s="20" t="s">
        <v>56</v>
      </c>
      <c r="C24" s="20"/>
      <c r="D24" s="21">
        <v>1</v>
      </c>
      <c r="E24" s="29">
        <f t="shared" si="2"/>
        <v>0</v>
      </c>
    </row>
    <row r="25" spans="1:6" ht="21.5" customHeight="1" x14ac:dyDescent="0.3">
      <c r="A25" s="7"/>
      <c r="B25" s="20" t="s">
        <v>24</v>
      </c>
      <c r="C25" s="20"/>
      <c r="D25" s="21">
        <v>1</v>
      </c>
      <c r="E25" s="29">
        <f t="shared" si="2"/>
        <v>0</v>
      </c>
      <c r="F25" s="7"/>
    </row>
    <row r="26" spans="1:6" ht="21.5" customHeight="1" x14ac:dyDescent="0.3">
      <c r="B26" s="34" t="s">
        <v>34</v>
      </c>
      <c r="C26" s="20"/>
      <c r="D26" s="21">
        <v>1</v>
      </c>
      <c r="E26" s="29">
        <f t="shared" si="2"/>
        <v>0</v>
      </c>
    </row>
    <row r="27" spans="1:6" ht="21.5" customHeight="1" x14ac:dyDescent="0.3">
      <c r="B27" s="20" t="s">
        <v>30</v>
      </c>
      <c r="C27" s="20"/>
      <c r="D27" s="21">
        <v>1</v>
      </c>
      <c r="E27" s="29">
        <f t="shared" si="2"/>
        <v>0</v>
      </c>
    </row>
    <row r="28" spans="1:6" ht="21.5" customHeight="1" x14ac:dyDescent="0.3">
      <c r="B28" s="20" t="s">
        <v>56</v>
      </c>
      <c r="C28" s="20"/>
      <c r="D28" s="21">
        <v>1</v>
      </c>
      <c r="E28" s="29">
        <f t="shared" si="2"/>
        <v>0</v>
      </c>
    </row>
    <row r="29" spans="1:6" ht="21.5" customHeight="1" x14ac:dyDescent="0.3">
      <c r="B29" s="20" t="s">
        <v>24</v>
      </c>
      <c r="C29" s="20"/>
      <c r="D29" s="21">
        <v>1</v>
      </c>
      <c r="E29" s="29">
        <f t="shared" si="2"/>
        <v>0</v>
      </c>
    </row>
    <row r="30" spans="1:6" ht="21.5" customHeight="1" x14ac:dyDescent="0.3">
      <c r="B30" s="34" t="s">
        <v>31</v>
      </c>
      <c r="C30" s="20"/>
      <c r="D30" s="21">
        <v>1</v>
      </c>
      <c r="E30" s="29">
        <f t="shared" ref="E30:E39" si="3">C30*D30</f>
        <v>0</v>
      </c>
    </row>
    <row r="31" spans="1:6" ht="21.5" customHeight="1" x14ac:dyDescent="0.3">
      <c r="B31" s="20" t="s">
        <v>66</v>
      </c>
      <c r="C31" s="20"/>
      <c r="D31" s="21">
        <v>2</v>
      </c>
      <c r="E31" s="29">
        <f t="shared" ref="E31:E32" si="4">C31*D31</f>
        <v>0</v>
      </c>
    </row>
    <row r="32" spans="1:6" ht="21.5" customHeight="1" x14ac:dyDescent="0.3">
      <c r="B32" s="20" t="s">
        <v>67</v>
      </c>
      <c r="C32" s="20"/>
      <c r="D32" s="21">
        <v>3</v>
      </c>
      <c r="E32" s="29">
        <f t="shared" si="4"/>
        <v>0</v>
      </c>
    </row>
    <row r="33" spans="2:5" ht="21.5" customHeight="1" x14ac:dyDescent="0.3">
      <c r="B33" s="20" t="s">
        <v>30</v>
      </c>
      <c r="C33" s="20"/>
      <c r="D33" s="21">
        <v>5</v>
      </c>
      <c r="E33" s="29">
        <f t="shared" si="3"/>
        <v>0</v>
      </c>
    </row>
    <row r="34" spans="2:5" ht="21.5" customHeight="1" x14ac:dyDescent="0.3">
      <c r="B34" s="20" t="s">
        <v>56</v>
      </c>
      <c r="C34" s="20"/>
      <c r="D34" s="21">
        <v>1</v>
      </c>
      <c r="E34" s="29">
        <f t="shared" si="3"/>
        <v>0</v>
      </c>
    </row>
    <row r="35" spans="2:5" ht="21.5" customHeight="1" x14ac:dyDescent="0.3">
      <c r="B35" s="20" t="s">
        <v>24</v>
      </c>
      <c r="C35" s="20"/>
      <c r="D35" s="21">
        <v>1</v>
      </c>
      <c r="E35" s="29">
        <f t="shared" si="3"/>
        <v>0</v>
      </c>
    </row>
    <row r="36" spans="2:5" ht="21.5" customHeight="1" x14ac:dyDescent="0.3">
      <c r="B36" s="34" t="s">
        <v>32</v>
      </c>
      <c r="C36" s="20"/>
      <c r="D36" s="21">
        <v>1</v>
      </c>
      <c r="E36" s="29">
        <f t="shared" si="3"/>
        <v>0</v>
      </c>
    </row>
    <row r="37" spans="2:5" ht="21.5" customHeight="1" x14ac:dyDescent="0.3">
      <c r="B37" s="20" t="s">
        <v>30</v>
      </c>
      <c r="C37" s="20"/>
      <c r="D37" s="21">
        <v>1</v>
      </c>
      <c r="E37" s="29">
        <f t="shared" si="3"/>
        <v>0</v>
      </c>
    </row>
    <row r="38" spans="2:5" ht="21.5" customHeight="1" x14ac:dyDescent="0.3">
      <c r="B38" s="20" t="s">
        <v>56</v>
      </c>
      <c r="C38" s="20"/>
      <c r="D38" s="21">
        <v>1</v>
      </c>
      <c r="E38" s="29">
        <f t="shared" si="3"/>
        <v>0</v>
      </c>
    </row>
    <row r="39" spans="2:5" ht="21.5" customHeight="1" x14ac:dyDescent="0.3">
      <c r="B39" s="20" t="s">
        <v>24</v>
      </c>
      <c r="C39" s="20"/>
      <c r="D39" s="21">
        <v>1</v>
      </c>
      <c r="E39" s="29">
        <f t="shared" si="3"/>
        <v>0</v>
      </c>
    </row>
    <row r="40" spans="2:5" ht="21.5" customHeight="1" x14ac:dyDescent="0.3">
      <c r="B40" s="34" t="s">
        <v>33</v>
      </c>
      <c r="C40" s="20"/>
      <c r="D40" s="21">
        <v>1</v>
      </c>
      <c r="E40" s="29">
        <f t="shared" ref="E40:E47" si="5">C40*D40</f>
        <v>0</v>
      </c>
    </row>
    <row r="41" spans="2:5" ht="21.5" customHeight="1" x14ac:dyDescent="0.3">
      <c r="B41" s="20" t="s">
        <v>23</v>
      </c>
      <c r="C41" s="20"/>
      <c r="D41" s="21">
        <v>1</v>
      </c>
      <c r="E41" s="29">
        <f t="shared" si="5"/>
        <v>0</v>
      </c>
    </row>
    <row r="42" spans="2:5" ht="21.5" customHeight="1" x14ac:dyDescent="0.3">
      <c r="B42" s="20" t="s">
        <v>56</v>
      </c>
      <c r="C42" s="20"/>
      <c r="D42" s="21">
        <v>1</v>
      </c>
      <c r="E42" s="29">
        <f t="shared" si="5"/>
        <v>0</v>
      </c>
    </row>
    <row r="43" spans="2:5" ht="21.5" customHeight="1" x14ac:dyDescent="0.3">
      <c r="B43" s="20" t="s">
        <v>24</v>
      </c>
      <c r="C43" s="20"/>
      <c r="D43" s="21">
        <v>1</v>
      </c>
      <c r="E43" s="29">
        <f t="shared" si="5"/>
        <v>0</v>
      </c>
    </row>
    <row r="44" spans="2:5" ht="21.5" customHeight="1" x14ac:dyDescent="0.3">
      <c r="B44" s="34" t="s">
        <v>35</v>
      </c>
      <c r="C44" s="20"/>
      <c r="D44" s="21">
        <v>1</v>
      </c>
      <c r="E44" s="29">
        <f t="shared" si="5"/>
        <v>0</v>
      </c>
    </row>
    <row r="45" spans="2:5" ht="21.5" customHeight="1" x14ac:dyDescent="0.3">
      <c r="B45" s="20" t="s">
        <v>30</v>
      </c>
      <c r="C45" s="20"/>
      <c r="D45" s="21">
        <v>1</v>
      </c>
      <c r="E45" s="29">
        <f t="shared" si="5"/>
        <v>0</v>
      </c>
    </row>
    <row r="46" spans="2:5" ht="21.5" customHeight="1" x14ac:dyDescent="0.3">
      <c r="B46" s="20" t="s">
        <v>56</v>
      </c>
      <c r="C46" s="20"/>
      <c r="D46" s="21">
        <v>1</v>
      </c>
      <c r="E46" s="29">
        <f t="shared" si="5"/>
        <v>0</v>
      </c>
    </row>
    <row r="47" spans="2:5" ht="21.5" customHeight="1" x14ac:dyDescent="0.3">
      <c r="B47" s="20" t="s">
        <v>24</v>
      </c>
      <c r="C47" s="20"/>
      <c r="D47" s="21">
        <v>1</v>
      </c>
      <c r="E47" s="29">
        <f t="shared" si="5"/>
        <v>0</v>
      </c>
    </row>
    <row r="48" spans="2:5" ht="21.5" customHeight="1" x14ac:dyDescent="0.3">
      <c r="B48" s="34" t="s">
        <v>36</v>
      </c>
      <c r="C48" s="20"/>
      <c r="D48" s="21">
        <v>1</v>
      </c>
      <c r="E48" s="29">
        <f t="shared" ref="E48:E51" si="6">C48*D48</f>
        <v>0</v>
      </c>
    </row>
    <row r="49" spans="2:5" ht="21.5" customHeight="1" x14ac:dyDescent="0.3">
      <c r="B49" s="20" t="s">
        <v>23</v>
      </c>
      <c r="C49" s="20"/>
      <c r="D49" s="21">
        <v>1</v>
      </c>
      <c r="E49" s="29">
        <f t="shared" si="6"/>
        <v>0</v>
      </c>
    </row>
    <row r="50" spans="2:5" ht="21.5" customHeight="1" x14ac:dyDescent="0.3">
      <c r="B50" s="20" t="s">
        <v>56</v>
      </c>
      <c r="C50" s="20"/>
      <c r="D50" s="21">
        <v>1</v>
      </c>
      <c r="E50" s="29">
        <f t="shared" si="6"/>
        <v>0</v>
      </c>
    </row>
    <row r="51" spans="2:5" ht="21.5" customHeight="1" x14ac:dyDescent="0.3">
      <c r="B51" s="20" t="s">
        <v>24</v>
      </c>
      <c r="C51" s="20"/>
      <c r="D51" s="21">
        <v>1</v>
      </c>
      <c r="E51" s="29">
        <f t="shared" si="6"/>
        <v>0</v>
      </c>
    </row>
    <row r="52" spans="2:5" ht="21.5" customHeight="1" x14ac:dyDescent="0.3">
      <c r="B52" s="34" t="s">
        <v>37</v>
      </c>
      <c r="C52" s="20"/>
      <c r="D52" s="21">
        <v>1</v>
      </c>
      <c r="E52" s="29">
        <f t="shared" ref="E52:E60" si="7">C52*D52</f>
        <v>0</v>
      </c>
    </row>
    <row r="53" spans="2:5" ht="21.5" customHeight="1" x14ac:dyDescent="0.3">
      <c r="B53" s="20" t="s">
        <v>23</v>
      </c>
      <c r="C53" s="20"/>
      <c r="D53" s="21">
        <v>1</v>
      </c>
      <c r="E53" s="29">
        <f t="shared" si="7"/>
        <v>0</v>
      </c>
    </row>
    <row r="54" spans="2:5" ht="21.5" customHeight="1" x14ac:dyDescent="0.3">
      <c r="B54" s="20" t="s">
        <v>56</v>
      </c>
      <c r="C54" s="20"/>
      <c r="D54" s="21">
        <v>1</v>
      </c>
      <c r="E54" s="29">
        <f t="shared" si="7"/>
        <v>0</v>
      </c>
    </row>
    <row r="55" spans="2:5" ht="21.5" customHeight="1" x14ac:dyDescent="0.3">
      <c r="B55" s="20" t="s">
        <v>24</v>
      </c>
      <c r="C55" s="20"/>
      <c r="D55" s="21">
        <v>1</v>
      </c>
      <c r="E55" s="29">
        <f t="shared" si="7"/>
        <v>0</v>
      </c>
    </row>
    <row r="56" spans="2:5" ht="21.5" customHeight="1" x14ac:dyDescent="0.3">
      <c r="B56" s="34" t="s">
        <v>46</v>
      </c>
      <c r="C56" s="20"/>
      <c r="D56" s="21"/>
      <c r="E56" s="29"/>
    </row>
    <row r="57" spans="2:5" ht="21.5" customHeight="1" x14ac:dyDescent="0.3">
      <c r="B57" s="20" t="s">
        <v>40</v>
      </c>
      <c r="C57" s="20"/>
      <c r="D57" s="21">
        <v>1</v>
      </c>
      <c r="E57" s="29">
        <f t="shared" si="7"/>
        <v>0</v>
      </c>
    </row>
    <row r="58" spans="2:5" ht="21.5" customHeight="1" x14ac:dyDescent="0.3">
      <c r="B58" s="20" t="s">
        <v>39</v>
      </c>
      <c r="C58" s="20"/>
      <c r="D58" s="21">
        <v>1</v>
      </c>
      <c r="E58" s="29">
        <f t="shared" si="7"/>
        <v>0</v>
      </c>
    </row>
    <row r="59" spans="2:5" ht="21.5" customHeight="1" x14ac:dyDescent="0.3">
      <c r="B59" s="20" t="s">
        <v>42</v>
      </c>
      <c r="C59" s="20"/>
      <c r="D59" s="21">
        <v>1</v>
      </c>
      <c r="E59" s="29">
        <f t="shared" si="7"/>
        <v>0</v>
      </c>
    </row>
    <row r="60" spans="2:5" ht="21.5" customHeight="1" x14ac:dyDescent="0.3">
      <c r="B60" s="20" t="s">
        <v>24</v>
      </c>
      <c r="C60" s="20"/>
      <c r="D60" s="21">
        <v>1</v>
      </c>
      <c r="E60" s="29">
        <f t="shared" si="7"/>
        <v>0</v>
      </c>
    </row>
    <row r="61" spans="2:5" ht="21.5" customHeight="1" x14ac:dyDescent="0.3">
      <c r="B61" s="34" t="s">
        <v>68</v>
      </c>
      <c r="C61" s="20"/>
      <c r="D61" s="21">
        <v>1</v>
      </c>
      <c r="E61" s="29">
        <f t="shared" ref="E61" si="8">C61*D61</f>
        <v>0</v>
      </c>
    </row>
    <row r="62" spans="2:5" ht="21.5" customHeight="1" x14ac:dyDescent="0.3">
      <c r="B62" s="20" t="s">
        <v>43</v>
      </c>
      <c r="C62" s="20"/>
      <c r="D62" s="21">
        <v>1</v>
      </c>
      <c r="E62" s="29">
        <f t="shared" ref="E62" si="9">C62*D62</f>
        <v>0</v>
      </c>
    </row>
    <row r="63" spans="2:5" ht="21.5" customHeight="1" x14ac:dyDescent="0.3">
      <c r="B63" s="20" t="s">
        <v>42</v>
      </c>
      <c r="C63" s="20"/>
      <c r="D63" s="21">
        <v>1</v>
      </c>
      <c r="E63" s="29">
        <f t="shared" ref="E63:E64" si="10">C63*D63</f>
        <v>0</v>
      </c>
    </row>
    <row r="64" spans="2:5" ht="21.5" customHeight="1" x14ac:dyDescent="0.3">
      <c r="B64" s="20" t="s">
        <v>24</v>
      </c>
      <c r="C64" s="20"/>
      <c r="D64" s="21">
        <v>1</v>
      </c>
      <c r="E64" s="29">
        <f t="shared" si="10"/>
        <v>0</v>
      </c>
    </row>
    <row r="65" spans="2:5" ht="21.5" customHeight="1" x14ac:dyDescent="0.3">
      <c r="B65" s="34" t="s">
        <v>45</v>
      </c>
      <c r="C65" s="20"/>
      <c r="D65" s="21"/>
      <c r="E65" s="29"/>
    </row>
    <row r="66" spans="2:5" ht="21.5" customHeight="1" x14ac:dyDescent="0.3">
      <c r="B66" s="20" t="s">
        <v>41</v>
      </c>
      <c r="C66" s="20"/>
      <c r="D66" s="21">
        <v>1</v>
      </c>
      <c r="E66" s="29">
        <f t="shared" ref="E66:E73" si="11">C66*D66</f>
        <v>0</v>
      </c>
    </row>
    <row r="67" spans="2:5" ht="21.5" customHeight="1" x14ac:dyDescent="0.3">
      <c r="B67" s="20" t="s">
        <v>39</v>
      </c>
      <c r="C67" s="20"/>
      <c r="D67" s="21">
        <v>1</v>
      </c>
      <c r="E67" s="29">
        <f t="shared" si="11"/>
        <v>0</v>
      </c>
    </row>
    <row r="68" spans="2:5" ht="21.5" customHeight="1" x14ac:dyDescent="0.3">
      <c r="B68" s="20" t="s">
        <v>42</v>
      </c>
      <c r="C68" s="20"/>
      <c r="D68" s="21">
        <v>1</v>
      </c>
      <c r="E68" s="29">
        <f t="shared" ref="E68" si="12">C68*D68</f>
        <v>0</v>
      </c>
    </row>
    <row r="69" spans="2:5" ht="21.5" customHeight="1" x14ac:dyDescent="0.3">
      <c r="B69" s="20" t="s">
        <v>24</v>
      </c>
      <c r="C69" s="20"/>
      <c r="D69" s="21">
        <v>1</v>
      </c>
      <c r="E69" s="29">
        <f t="shared" si="11"/>
        <v>0</v>
      </c>
    </row>
    <row r="70" spans="2:5" ht="21.5" customHeight="1" x14ac:dyDescent="0.3">
      <c r="B70" s="34" t="s">
        <v>38</v>
      </c>
      <c r="C70" s="20"/>
      <c r="D70" s="21">
        <v>1</v>
      </c>
      <c r="E70" s="29">
        <f t="shared" si="11"/>
        <v>0</v>
      </c>
    </row>
    <row r="71" spans="2:5" ht="21.5" customHeight="1" x14ac:dyDescent="0.3">
      <c r="B71" s="20" t="s">
        <v>43</v>
      </c>
      <c r="C71" s="20"/>
      <c r="D71" s="21">
        <v>1</v>
      </c>
      <c r="E71" s="29">
        <f t="shared" si="11"/>
        <v>0</v>
      </c>
    </row>
    <row r="72" spans="2:5" ht="21.5" customHeight="1" x14ac:dyDescent="0.3">
      <c r="B72" s="20" t="s">
        <v>42</v>
      </c>
      <c r="C72" s="20"/>
      <c r="D72" s="21">
        <v>1</v>
      </c>
      <c r="E72" s="29">
        <f t="shared" si="11"/>
        <v>0</v>
      </c>
    </row>
    <row r="73" spans="2:5" ht="21.5" customHeight="1" x14ac:dyDescent="0.3">
      <c r="B73" s="20" t="s">
        <v>24</v>
      </c>
      <c r="C73" s="20"/>
      <c r="D73" s="21">
        <v>1</v>
      </c>
      <c r="E73" s="29">
        <f t="shared" si="11"/>
        <v>0</v>
      </c>
    </row>
    <row r="74" spans="2:5" ht="21.5" customHeight="1" x14ac:dyDescent="0.3">
      <c r="B74" s="34" t="s">
        <v>44</v>
      </c>
      <c r="C74" s="20"/>
      <c r="D74" s="21">
        <v>1</v>
      </c>
      <c r="E74" s="29">
        <f t="shared" ref="E74:E92" si="13">C74*D74</f>
        <v>0</v>
      </c>
    </row>
    <row r="75" spans="2:5" ht="21.5" customHeight="1" x14ac:dyDescent="0.3">
      <c r="B75" s="20" t="s">
        <v>47</v>
      </c>
      <c r="C75" s="20"/>
      <c r="D75" s="21">
        <v>1</v>
      </c>
      <c r="E75" s="29">
        <f t="shared" si="13"/>
        <v>0</v>
      </c>
    </row>
    <row r="76" spans="2:5" ht="21.5" customHeight="1" x14ac:dyDescent="0.3">
      <c r="B76" s="20" t="s">
        <v>39</v>
      </c>
      <c r="C76" s="20"/>
      <c r="D76" s="21">
        <v>1</v>
      </c>
      <c r="E76" s="29">
        <f t="shared" si="13"/>
        <v>0</v>
      </c>
    </row>
    <row r="77" spans="2:5" ht="21.5" customHeight="1" x14ac:dyDescent="0.3">
      <c r="B77" s="20" t="s">
        <v>42</v>
      </c>
      <c r="C77" s="20"/>
      <c r="D77" s="21">
        <v>1</v>
      </c>
      <c r="E77" s="29">
        <f t="shared" si="13"/>
        <v>0</v>
      </c>
    </row>
    <row r="78" spans="2:5" ht="21.5" customHeight="1" x14ac:dyDescent="0.3">
      <c r="B78" s="20" t="s">
        <v>56</v>
      </c>
      <c r="C78" s="20"/>
      <c r="D78" s="21">
        <v>1</v>
      </c>
      <c r="E78" s="29">
        <f t="shared" si="13"/>
        <v>0</v>
      </c>
    </row>
    <row r="79" spans="2:5" ht="21.5" customHeight="1" x14ac:dyDescent="0.3">
      <c r="B79" s="20" t="s">
        <v>24</v>
      </c>
      <c r="C79" s="20"/>
      <c r="D79" s="21">
        <v>1</v>
      </c>
      <c r="E79" s="29">
        <f t="shared" si="13"/>
        <v>0</v>
      </c>
    </row>
    <row r="80" spans="2:5" ht="21.5" customHeight="1" x14ac:dyDescent="0.3">
      <c r="B80" s="20" t="s">
        <v>23</v>
      </c>
      <c r="C80" s="20"/>
      <c r="D80" s="21">
        <v>1</v>
      </c>
      <c r="E80" s="29">
        <f t="shared" si="13"/>
        <v>0</v>
      </c>
    </row>
    <row r="81" spans="2:5" ht="21.5" customHeight="1" x14ac:dyDescent="0.3">
      <c r="B81" s="34" t="s">
        <v>48</v>
      </c>
      <c r="C81" s="20"/>
      <c r="D81" s="21">
        <v>1</v>
      </c>
      <c r="E81" s="29">
        <f t="shared" si="13"/>
        <v>0</v>
      </c>
    </row>
    <row r="82" spans="2:5" ht="21.5" customHeight="1" x14ac:dyDescent="0.3">
      <c r="B82" s="20" t="s">
        <v>41</v>
      </c>
      <c r="C82" s="20"/>
      <c r="D82" s="21">
        <v>1</v>
      </c>
      <c r="E82" s="29">
        <f t="shared" si="13"/>
        <v>0</v>
      </c>
    </row>
    <row r="83" spans="2:5" ht="21.5" customHeight="1" x14ac:dyDescent="0.3">
      <c r="B83" s="20" t="s">
        <v>39</v>
      </c>
      <c r="C83" s="20"/>
      <c r="D83" s="21">
        <v>1</v>
      </c>
      <c r="E83" s="29">
        <f t="shared" si="13"/>
        <v>0</v>
      </c>
    </row>
    <row r="84" spans="2:5" ht="21.5" customHeight="1" x14ac:dyDescent="0.3">
      <c r="B84" s="20" t="s">
        <v>42</v>
      </c>
      <c r="C84" s="20"/>
      <c r="D84" s="21">
        <v>1</v>
      </c>
      <c r="E84" s="29">
        <f t="shared" si="13"/>
        <v>0</v>
      </c>
    </row>
    <row r="85" spans="2:5" ht="21.5" customHeight="1" x14ac:dyDescent="0.3">
      <c r="B85" s="20" t="s">
        <v>24</v>
      </c>
      <c r="C85" s="20"/>
      <c r="D85" s="21">
        <v>1</v>
      </c>
      <c r="E85" s="29">
        <f t="shared" si="13"/>
        <v>0</v>
      </c>
    </row>
    <row r="86" spans="2:5" ht="21.5" customHeight="1" x14ac:dyDescent="0.3">
      <c r="B86" s="34" t="s">
        <v>53</v>
      </c>
      <c r="C86" s="20"/>
      <c r="D86" s="21">
        <v>1</v>
      </c>
      <c r="E86" s="29">
        <f t="shared" si="13"/>
        <v>0</v>
      </c>
    </row>
    <row r="87" spans="2:5" ht="21.5" customHeight="1" x14ac:dyDescent="0.3">
      <c r="B87" s="20" t="s">
        <v>23</v>
      </c>
      <c r="C87" s="20"/>
      <c r="D87" s="21">
        <v>1</v>
      </c>
      <c r="E87" s="29">
        <f t="shared" si="13"/>
        <v>0</v>
      </c>
    </row>
    <row r="88" spans="2:5" ht="21.5" customHeight="1" x14ac:dyDescent="0.3">
      <c r="B88" s="20" t="s">
        <v>49</v>
      </c>
      <c r="C88" s="20"/>
      <c r="D88" s="21">
        <v>1</v>
      </c>
      <c r="E88" s="29">
        <f t="shared" si="13"/>
        <v>0</v>
      </c>
    </row>
    <row r="89" spans="2:5" ht="21.5" customHeight="1" x14ac:dyDescent="0.3">
      <c r="B89" s="20" t="s">
        <v>24</v>
      </c>
      <c r="C89" s="20"/>
      <c r="D89" s="21">
        <v>1</v>
      </c>
      <c r="E89" s="29">
        <f t="shared" si="13"/>
        <v>0</v>
      </c>
    </row>
    <row r="90" spans="2:5" ht="21.5" customHeight="1" x14ac:dyDescent="0.3">
      <c r="B90" s="34" t="s">
        <v>54</v>
      </c>
      <c r="C90" s="20"/>
      <c r="D90" s="21">
        <v>1</v>
      </c>
      <c r="E90" s="29">
        <f t="shared" si="13"/>
        <v>0</v>
      </c>
    </row>
    <row r="91" spans="2:5" ht="21.5" customHeight="1" x14ac:dyDescent="0.3">
      <c r="B91" s="20" t="s">
        <v>43</v>
      </c>
      <c r="C91" s="20"/>
      <c r="D91" s="21">
        <v>1</v>
      </c>
      <c r="E91" s="29">
        <f t="shared" si="13"/>
        <v>0</v>
      </c>
    </row>
    <row r="92" spans="2:5" ht="21.5" customHeight="1" x14ac:dyDescent="0.3">
      <c r="B92" s="20" t="s">
        <v>24</v>
      </c>
      <c r="C92" s="20"/>
      <c r="D92" s="21">
        <v>1</v>
      </c>
      <c r="E92" s="29">
        <f t="shared" si="13"/>
        <v>0</v>
      </c>
    </row>
    <row r="93" spans="2:5" ht="21.5" customHeight="1" x14ac:dyDescent="0.3">
      <c r="B93" s="34" t="s">
        <v>50</v>
      </c>
      <c r="C93" s="20"/>
      <c r="D93" s="21">
        <v>1</v>
      </c>
      <c r="E93" s="29">
        <f t="shared" ref="E93:E96" si="14">C93*D93</f>
        <v>0</v>
      </c>
    </row>
    <row r="94" spans="2:5" ht="21.5" customHeight="1" x14ac:dyDescent="0.3">
      <c r="B94" s="20" t="s">
        <v>23</v>
      </c>
      <c r="C94" s="20"/>
      <c r="D94" s="21">
        <v>1</v>
      </c>
      <c r="E94" s="29">
        <f t="shared" si="14"/>
        <v>0</v>
      </c>
    </row>
    <row r="95" spans="2:5" ht="21.5" customHeight="1" x14ac:dyDescent="0.3">
      <c r="B95" s="20" t="s">
        <v>49</v>
      </c>
      <c r="C95" s="20"/>
      <c r="D95" s="21">
        <v>1</v>
      </c>
      <c r="E95" s="29">
        <f t="shared" si="14"/>
        <v>0</v>
      </c>
    </row>
    <row r="96" spans="2:5" ht="21.5" customHeight="1" x14ac:dyDescent="0.3">
      <c r="B96" s="20" t="s">
        <v>24</v>
      </c>
      <c r="C96" s="20"/>
      <c r="D96" s="21">
        <v>1</v>
      </c>
      <c r="E96" s="29">
        <f t="shared" si="14"/>
        <v>0</v>
      </c>
    </row>
    <row r="97" spans="2:5" ht="21.5" customHeight="1" x14ac:dyDescent="0.3">
      <c r="B97" s="34" t="s">
        <v>52</v>
      </c>
      <c r="C97" s="20"/>
      <c r="D97" s="21">
        <v>1</v>
      </c>
      <c r="E97" s="29">
        <f t="shared" ref="E97:E100" si="15">C97*D97</f>
        <v>0</v>
      </c>
    </row>
    <row r="98" spans="2:5" ht="21.5" customHeight="1" x14ac:dyDescent="0.3">
      <c r="B98" s="20" t="s">
        <v>23</v>
      </c>
      <c r="C98" s="20"/>
      <c r="D98" s="21">
        <v>1</v>
      </c>
      <c r="E98" s="29">
        <f t="shared" si="15"/>
        <v>0</v>
      </c>
    </row>
    <row r="99" spans="2:5" ht="21.5" customHeight="1" x14ac:dyDescent="0.3">
      <c r="B99" s="20" t="s">
        <v>49</v>
      </c>
      <c r="C99" s="20"/>
      <c r="D99" s="21">
        <v>1</v>
      </c>
      <c r="E99" s="29">
        <f t="shared" si="15"/>
        <v>0</v>
      </c>
    </row>
    <row r="100" spans="2:5" ht="21.5" customHeight="1" x14ac:dyDescent="0.3">
      <c r="B100" s="20" t="s">
        <v>24</v>
      </c>
      <c r="C100" s="20"/>
      <c r="D100" s="21">
        <v>1</v>
      </c>
      <c r="E100" s="29">
        <f t="shared" si="15"/>
        <v>0</v>
      </c>
    </row>
    <row r="101" spans="2:5" ht="21.5" customHeight="1" x14ac:dyDescent="0.3">
      <c r="B101" s="34" t="s">
        <v>51</v>
      </c>
      <c r="C101" s="20"/>
      <c r="D101" s="21">
        <v>1</v>
      </c>
      <c r="E101" s="29">
        <f t="shared" ref="E101:E109" si="16">C101*D101</f>
        <v>0</v>
      </c>
    </row>
    <row r="102" spans="2:5" ht="21.5" customHeight="1" x14ac:dyDescent="0.3">
      <c r="B102" s="34" t="s">
        <v>55</v>
      </c>
      <c r="C102" s="20"/>
      <c r="D102" s="21">
        <v>1</v>
      </c>
      <c r="E102" s="29">
        <f t="shared" si="16"/>
        <v>0</v>
      </c>
    </row>
    <row r="103" spans="2:5" ht="21.5" customHeight="1" x14ac:dyDescent="0.3">
      <c r="B103" s="20" t="s">
        <v>41</v>
      </c>
      <c r="C103" s="20"/>
      <c r="D103" s="21">
        <v>1</v>
      </c>
      <c r="E103" s="29">
        <f t="shared" ref="E103:E106" si="17">C103*D103</f>
        <v>0</v>
      </c>
    </row>
    <row r="104" spans="2:5" ht="21.5" customHeight="1" x14ac:dyDescent="0.3">
      <c r="B104" s="20" t="s">
        <v>39</v>
      </c>
      <c r="C104" s="20"/>
      <c r="D104" s="21">
        <v>1</v>
      </c>
      <c r="E104" s="29">
        <f t="shared" si="17"/>
        <v>0</v>
      </c>
    </row>
    <row r="105" spans="2:5" ht="21.5" customHeight="1" x14ac:dyDescent="0.3">
      <c r="B105" s="20" t="s">
        <v>42</v>
      </c>
      <c r="C105" s="20"/>
      <c r="D105" s="21">
        <v>1</v>
      </c>
      <c r="E105" s="29">
        <f t="shared" si="17"/>
        <v>0</v>
      </c>
    </row>
    <row r="106" spans="2:5" ht="21.5" customHeight="1" x14ac:dyDescent="0.3">
      <c r="B106" s="20" t="s">
        <v>58</v>
      </c>
      <c r="C106" s="20"/>
      <c r="D106" s="21">
        <v>1</v>
      </c>
      <c r="E106" s="29">
        <f t="shared" si="17"/>
        <v>0</v>
      </c>
    </row>
    <row r="107" spans="2:5" ht="21.5" customHeight="1" x14ac:dyDescent="0.3">
      <c r="B107" s="20" t="s">
        <v>30</v>
      </c>
      <c r="C107" s="20"/>
      <c r="D107" s="21">
        <v>1</v>
      </c>
      <c r="E107" s="29">
        <f t="shared" si="16"/>
        <v>0</v>
      </c>
    </row>
    <row r="108" spans="2:5" ht="21.5" customHeight="1" x14ac:dyDescent="0.3">
      <c r="B108" s="20" t="s">
        <v>56</v>
      </c>
      <c r="C108" s="20"/>
      <c r="D108" s="21">
        <v>1</v>
      </c>
      <c r="E108" s="29">
        <f t="shared" si="16"/>
        <v>0</v>
      </c>
    </row>
    <row r="109" spans="2:5" ht="21.5" customHeight="1" x14ac:dyDescent="0.3">
      <c r="B109" s="20" t="s">
        <v>24</v>
      </c>
      <c r="C109" s="20"/>
      <c r="D109" s="21">
        <v>1</v>
      </c>
      <c r="E109" s="29">
        <f t="shared" si="16"/>
        <v>0</v>
      </c>
    </row>
    <row r="110" spans="2:5" ht="21.5" customHeight="1" x14ac:dyDescent="0.3">
      <c r="B110" s="34" t="s">
        <v>60</v>
      </c>
      <c r="C110" s="20"/>
      <c r="D110" s="21">
        <v>1</v>
      </c>
      <c r="E110" s="29">
        <f t="shared" ref="E110:E123" si="18">C110*D110</f>
        <v>0</v>
      </c>
    </row>
    <row r="111" spans="2:5" ht="21.5" customHeight="1" x14ac:dyDescent="0.3">
      <c r="B111" s="20" t="s">
        <v>59</v>
      </c>
      <c r="C111" s="20"/>
      <c r="D111" s="21">
        <v>1</v>
      </c>
      <c r="E111" s="29">
        <f t="shared" si="18"/>
        <v>0</v>
      </c>
    </row>
    <row r="112" spans="2:5" ht="21.5" customHeight="1" x14ac:dyDescent="0.3">
      <c r="B112" s="20" t="s">
        <v>61</v>
      </c>
      <c r="C112" s="20"/>
      <c r="D112" s="21">
        <v>1</v>
      </c>
      <c r="E112" s="29">
        <f t="shared" si="18"/>
        <v>0</v>
      </c>
    </row>
    <row r="113" spans="2:5" ht="21.5" customHeight="1" x14ac:dyDescent="0.3">
      <c r="B113" s="20" t="s">
        <v>30</v>
      </c>
      <c r="C113" s="20"/>
      <c r="D113" s="21">
        <v>1</v>
      </c>
      <c r="E113" s="29">
        <f t="shared" si="18"/>
        <v>0</v>
      </c>
    </row>
    <row r="114" spans="2:5" ht="21.5" customHeight="1" x14ac:dyDescent="0.3">
      <c r="B114" s="20" t="s">
        <v>56</v>
      </c>
      <c r="C114" s="20"/>
      <c r="D114" s="21">
        <v>1</v>
      </c>
      <c r="E114" s="29">
        <f t="shared" si="18"/>
        <v>0</v>
      </c>
    </row>
    <row r="115" spans="2:5" ht="21.5" customHeight="1" x14ac:dyDescent="0.3">
      <c r="B115" s="20" t="s">
        <v>24</v>
      </c>
      <c r="C115" s="20"/>
      <c r="D115" s="21">
        <v>1</v>
      </c>
      <c r="E115" s="29">
        <f t="shared" si="18"/>
        <v>0</v>
      </c>
    </row>
    <row r="116" spans="2:5" ht="21.5" customHeight="1" x14ac:dyDescent="0.3">
      <c r="B116" s="34" t="s">
        <v>62</v>
      </c>
      <c r="C116" s="20"/>
      <c r="D116" s="21">
        <v>1</v>
      </c>
      <c r="E116" s="29">
        <f t="shared" si="18"/>
        <v>0</v>
      </c>
    </row>
    <row r="117" spans="2:5" ht="21.5" customHeight="1" x14ac:dyDescent="0.3">
      <c r="B117" s="20" t="s">
        <v>41</v>
      </c>
      <c r="C117" s="20"/>
      <c r="D117" s="21">
        <v>1</v>
      </c>
      <c r="E117" s="29">
        <f t="shared" si="18"/>
        <v>0</v>
      </c>
    </row>
    <row r="118" spans="2:5" ht="21.5" customHeight="1" x14ac:dyDescent="0.3">
      <c r="B118" s="20" t="s">
        <v>39</v>
      </c>
      <c r="C118" s="20"/>
      <c r="D118" s="21">
        <v>1</v>
      </c>
      <c r="E118" s="29">
        <f t="shared" si="18"/>
        <v>0</v>
      </c>
    </row>
    <row r="119" spans="2:5" ht="21.5" customHeight="1" x14ac:dyDescent="0.3">
      <c r="B119" s="20" t="s">
        <v>42</v>
      </c>
      <c r="C119" s="20"/>
      <c r="D119" s="21">
        <v>1</v>
      </c>
      <c r="E119" s="29">
        <f t="shared" si="18"/>
        <v>0</v>
      </c>
    </row>
    <row r="120" spans="2:5" ht="21.5" customHeight="1" x14ac:dyDescent="0.3">
      <c r="B120" s="20" t="s">
        <v>58</v>
      </c>
      <c r="C120" s="20"/>
      <c r="D120" s="21">
        <v>1</v>
      </c>
      <c r="E120" s="29">
        <f t="shared" si="18"/>
        <v>0</v>
      </c>
    </row>
    <row r="121" spans="2:5" ht="21.5" customHeight="1" x14ac:dyDescent="0.3">
      <c r="B121" s="20" t="s">
        <v>30</v>
      </c>
      <c r="C121" s="20"/>
      <c r="D121" s="21">
        <v>1</v>
      </c>
      <c r="E121" s="29">
        <f t="shared" si="18"/>
        <v>0</v>
      </c>
    </row>
    <row r="122" spans="2:5" ht="21.5" customHeight="1" x14ac:dyDescent="0.3">
      <c r="B122" s="20" t="s">
        <v>56</v>
      </c>
      <c r="C122" s="20"/>
      <c r="D122" s="21">
        <v>1</v>
      </c>
      <c r="E122" s="29">
        <f t="shared" si="18"/>
        <v>0</v>
      </c>
    </row>
    <row r="123" spans="2:5" ht="21.5" customHeight="1" x14ac:dyDescent="0.3">
      <c r="B123" s="20" t="s">
        <v>24</v>
      </c>
      <c r="C123" s="20"/>
      <c r="D123" s="21">
        <v>1</v>
      </c>
      <c r="E123" s="29">
        <f t="shared" si="18"/>
        <v>0</v>
      </c>
    </row>
    <row r="124" spans="2:5" ht="21.5" customHeight="1" x14ac:dyDescent="0.3">
      <c r="B124" s="34" t="s">
        <v>63</v>
      </c>
      <c r="C124" s="20"/>
      <c r="D124" s="21">
        <v>1</v>
      </c>
      <c r="E124" s="29">
        <f t="shared" ref="E124:E130" si="19">C124*D124</f>
        <v>0</v>
      </c>
    </row>
    <row r="125" spans="2:5" ht="21.5" customHeight="1" x14ac:dyDescent="0.3">
      <c r="B125" s="20" t="s">
        <v>64</v>
      </c>
      <c r="C125" s="20"/>
      <c r="D125" s="21">
        <v>1</v>
      </c>
      <c r="E125" s="29">
        <f t="shared" si="19"/>
        <v>0</v>
      </c>
    </row>
    <row r="126" spans="2:5" ht="21.5" customHeight="1" x14ac:dyDescent="0.3">
      <c r="B126" s="20" t="s">
        <v>65</v>
      </c>
      <c r="C126" s="20"/>
      <c r="D126" s="21">
        <v>1</v>
      </c>
      <c r="E126" s="29">
        <f t="shared" si="19"/>
        <v>0</v>
      </c>
    </row>
    <row r="127" spans="2:5" ht="21.5" customHeight="1" x14ac:dyDescent="0.3">
      <c r="B127" s="20" t="s">
        <v>61</v>
      </c>
      <c r="C127" s="20"/>
      <c r="D127" s="21">
        <v>1</v>
      </c>
      <c r="E127" s="29">
        <f t="shared" si="19"/>
        <v>0</v>
      </c>
    </row>
    <row r="128" spans="2:5" ht="21.5" customHeight="1" x14ac:dyDescent="0.3">
      <c r="B128" s="20" t="s">
        <v>30</v>
      </c>
      <c r="C128" s="20"/>
      <c r="D128" s="21">
        <v>1</v>
      </c>
      <c r="E128" s="29">
        <f t="shared" si="19"/>
        <v>0</v>
      </c>
    </row>
    <row r="129" spans="2:5" ht="21.5" customHeight="1" x14ac:dyDescent="0.3">
      <c r="B129" s="20" t="s">
        <v>56</v>
      </c>
      <c r="C129" s="20"/>
      <c r="D129" s="21">
        <v>1</v>
      </c>
      <c r="E129" s="29">
        <f t="shared" si="19"/>
        <v>0</v>
      </c>
    </row>
    <row r="130" spans="2:5" ht="21.5" customHeight="1" x14ac:dyDescent="0.3">
      <c r="B130" s="20" t="s">
        <v>24</v>
      </c>
      <c r="C130" s="20"/>
      <c r="D130" s="21">
        <v>1</v>
      </c>
      <c r="E130" s="29">
        <f t="shared" si="19"/>
        <v>0</v>
      </c>
    </row>
    <row r="131" spans="2:5" ht="21.5" customHeight="1" x14ac:dyDescent="0.3">
      <c r="B131" s="20" t="s">
        <v>29</v>
      </c>
      <c r="C131" s="20"/>
      <c r="D131" s="21"/>
      <c r="E131" s="29">
        <f t="shared" si="1"/>
        <v>0</v>
      </c>
    </row>
    <row r="132" spans="2:5" ht="21.5" customHeight="1" x14ac:dyDescent="0.3">
      <c r="B132" s="20" t="s">
        <v>27</v>
      </c>
      <c r="C132" s="20"/>
      <c r="D132" s="21"/>
      <c r="E132" s="29">
        <f t="shared" ref="E132:E133" si="20">C132*D132</f>
        <v>0</v>
      </c>
    </row>
    <row r="133" spans="2:5" ht="21.5" customHeight="1" x14ac:dyDescent="0.3">
      <c r="B133" s="20" t="s">
        <v>70</v>
      </c>
      <c r="C133" s="20"/>
      <c r="D133" s="21"/>
      <c r="E133" s="29">
        <f t="shared" si="20"/>
        <v>0</v>
      </c>
    </row>
    <row r="134" spans="2:5" ht="21.5" customHeight="1" x14ac:dyDescent="0.3">
      <c r="B134" s="20" t="s">
        <v>17</v>
      </c>
      <c r="C134" s="20"/>
      <c r="D134" s="21"/>
      <c r="E134" s="29">
        <f t="shared" si="1"/>
        <v>0</v>
      </c>
    </row>
    <row r="135" spans="2:5" ht="21.5" customHeight="1" x14ac:dyDescent="0.3">
      <c r="B135" s="20" t="s">
        <v>18</v>
      </c>
      <c r="C135" s="20"/>
      <c r="D135" s="21"/>
      <c r="E135" s="29">
        <f t="shared" si="1"/>
        <v>0</v>
      </c>
    </row>
    <row r="136" spans="2:5" x14ac:dyDescent="0.3">
      <c r="B136" s="23"/>
      <c r="C136" s="23"/>
      <c r="D136" s="23"/>
      <c r="E136" s="23"/>
    </row>
    <row r="137" spans="2:5" ht="19" customHeight="1" x14ac:dyDescent="0.3">
      <c r="B137" s="24" t="s">
        <v>12</v>
      </c>
      <c r="C137" s="24"/>
      <c r="D137" s="25"/>
      <c r="E137" s="30">
        <f>SUM(E11:E135)</f>
        <v>0</v>
      </c>
    </row>
    <row r="138" spans="2:5" x14ac:dyDescent="0.3">
      <c r="B138" s="23"/>
      <c r="C138" s="23"/>
      <c r="D138" s="23"/>
      <c r="E138" s="23"/>
    </row>
    <row r="139" spans="2:5" ht="84" customHeight="1" x14ac:dyDescent="0.3">
      <c r="B139" s="39" t="s">
        <v>14</v>
      </c>
      <c r="C139" s="40"/>
      <c r="D139" s="40"/>
      <c r="E139" s="41"/>
    </row>
  </sheetData>
  <mergeCells count="3">
    <mergeCell ref="B5:F5"/>
    <mergeCell ref="B7:D7"/>
    <mergeCell ref="B139:E139"/>
  </mergeCells>
  <conditionalFormatting sqref="B3:C3">
    <cfRule type="cellIs" dxfId="1" priority="2" stopIfTrue="1" operator="equal">
      <formula>0</formula>
    </cfRule>
  </conditionalFormatting>
  <conditionalFormatting sqref="B7:E8">
    <cfRule type="cellIs" dxfId="0" priority="1" stopIfTrue="1" operator="equal">
      <formula>0</formula>
    </cfRule>
  </conditionalFormatting>
  <printOptions horizontalCentered="1"/>
  <pageMargins left="0.70866141732283472" right="0.70866141732283472" top="1.1811023622047245" bottom="0.59055118110236227" header="0.19685039370078741" footer="0.31496062992125984"/>
  <pageSetup paperSize="9" scale="80" fitToHeight="4" orientation="portrait" horizontalDpi="300" verticalDpi="300" r:id="rId1"/>
  <headerFooter differentFirst="1">
    <oddHeader>&amp;R&amp;G</oddHeader>
    <oddFooter>&amp;L&amp;F/&amp;A&amp;C
&amp;RPage &amp;P / &amp;N</oddFooter>
    <firstFooter>&amp;C_x000D_&amp;1#&amp;"Calibri"&amp;10&amp;K000000 Mott MacDonald Restricted</first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3bee4c5c-8f43-4f7f-9637-07f983ecca3d" ContentTypeId="0x0101007BD61AFCC8A643B8924AB3F7EE18260102" PreviousValue="false" LastSyncTimeStamp="2024-12-12T14:25:48.407Z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4BCEB885B355D4CAAE73D4A1927A4D2" ma:contentTypeVersion="4" ma:contentTypeDescription="Base content type for project documents" ma:contentTypeScope="" ma:versionID="5aaeaacb5c902b8d153f010354c0c3a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5e96033d04ccad9e8fe074198a8130e0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bb3607a5-51f8-4efd-86cb-a0430b4f3752}" ma:internalName="TaxCatchAll" ma:showField="CatchAllData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b3607a5-51f8-4efd-86cb-a0430b4f3752}" ma:internalName="TaxCatchAllLabel" ma:readOnly="true" ma:showField="CatchAllDataLabel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0b2c76-4eb4-4926-991a-bb246786b55e" xsi:nil="true"/>
    <_dlc_DocId xmlns="980b2c76-4eb4-4926-991a-bb246786b55e">222100761-211669215-1220</_dlc_DocId>
    <_dlc_DocIdUrl xmlns="980b2c76-4eb4-4926-991a-bb246786b55e">
      <Url>https://mottmac.sharepoint.com/teams/pj-i4952/_layouts/15/DocIdRedir.aspx?ID=222100761-211669215-1220</Url>
      <Description>222100761-211669215-1220</Description>
    </_dlc_DocIdUrl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</documentManagement>
</p:properties>
</file>

<file path=customXml/itemProps1.xml><?xml version="1.0" encoding="utf-8"?>
<ds:datastoreItem xmlns:ds="http://schemas.openxmlformats.org/officeDocument/2006/customXml" ds:itemID="{F5BF9590-85E4-4628-8A78-B139DCBF5639}"/>
</file>

<file path=customXml/itemProps2.xml><?xml version="1.0" encoding="utf-8"?>
<ds:datastoreItem xmlns:ds="http://schemas.openxmlformats.org/officeDocument/2006/customXml" ds:itemID="{BC579871-D4AC-4F70-B1D1-435CA382BF24}"/>
</file>

<file path=customXml/itemProps3.xml><?xml version="1.0" encoding="utf-8"?>
<ds:datastoreItem xmlns:ds="http://schemas.openxmlformats.org/officeDocument/2006/customXml" ds:itemID="{EE8D685C-07AC-4C20-9F9A-D604E71B950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55138FC-DD74-4047-A04E-125B6CA10C6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98F6627-0160-468D-9B7C-8DDA58D066FC}">
  <ds:schemaRefs>
    <ds:schemaRef ds:uri="http://schemas.microsoft.com/office/2006/metadata/properties"/>
    <ds:schemaRef ds:uri="94b45123-5d85-40da-9b92-fbb00a08561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f036f50-f94c-4685-ae23-d87a955ce941"/>
    <ds:schemaRef ds:uri="980b2c76-4eb4-4926-991a-bb246786b55e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8043c280-e672-43f5-886c-af9cae53c7c4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DQE</vt:lpstr>
      <vt:lpstr>DQE!Impression_des_titres</vt:lpstr>
      <vt:lpstr>DQE!Zone_d_impression</vt:lpstr>
      <vt:lpstr>PdG!Zone_d_impression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Baz</dc:creator>
  <cp:keywords/>
  <dc:description/>
  <cp:lastModifiedBy>Jose Baz</cp:lastModifiedBy>
  <cp:revision/>
  <cp:lastPrinted>2026-02-12T15:18:16Z</cp:lastPrinted>
  <dcterms:created xsi:type="dcterms:W3CDTF">2025-03-13T16:37:34Z</dcterms:created>
  <dcterms:modified xsi:type="dcterms:W3CDTF">2026-02-12T15:19:03Z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9efa9f-42fe-4312-9503-c89a219c0830_Enabled">
    <vt:lpwstr>true</vt:lpwstr>
  </property>
  <property fmtid="{D5CDD505-2E9C-101B-9397-08002B2CF9AE}" pid="3" name="MSIP_Label_f49efa9f-42fe-4312-9503-c89a219c0830_SetDate">
    <vt:lpwstr>2025-03-13T16:40:04Z</vt:lpwstr>
  </property>
  <property fmtid="{D5CDD505-2E9C-101B-9397-08002B2CF9AE}" pid="4" name="MSIP_Label_f49efa9f-42fe-4312-9503-c89a219c0830_Method">
    <vt:lpwstr>Standard</vt:lpwstr>
  </property>
  <property fmtid="{D5CDD505-2E9C-101B-9397-08002B2CF9AE}" pid="5" name="MSIP_Label_f49efa9f-42fe-4312-9503-c89a219c0830_Name">
    <vt:lpwstr>MM RESTRICTED</vt:lpwstr>
  </property>
  <property fmtid="{D5CDD505-2E9C-101B-9397-08002B2CF9AE}" pid="6" name="MSIP_Label_f49efa9f-42fe-4312-9503-c89a219c0830_SiteId">
    <vt:lpwstr>a2bed0c4-5957-4f73-b0c2-a811407590fb</vt:lpwstr>
  </property>
  <property fmtid="{D5CDD505-2E9C-101B-9397-08002B2CF9AE}" pid="7" name="MSIP_Label_f49efa9f-42fe-4312-9503-c89a219c0830_ActionId">
    <vt:lpwstr>4c6c17b7-deb5-4bda-9ddb-e2482ad6bbfd</vt:lpwstr>
  </property>
  <property fmtid="{D5CDD505-2E9C-101B-9397-08002B2CF9AE}" pid="8" name="MSIP_Label_f49efa9f-42fe-4312-9503-c89a219c0830_ContentBits">
    <vt:lpwstr>2</vt:lpwstr>
  </property>
  <property fmtid="{D5CDD505-2E9C-101B-9397-08002B2CF9AE}" pid="9" name="ContentTypeId">
    <vt:lpwstr>0x0101007BD61AFCC8A643B8924AB3F7EE182601020034BCEB885B355D4CAAE73D4A1927A4D2</vt:lpwstr>
  </property>
  <property fmtid="{D5CDD505-2E9C-101B-9397-08002B2CF9AE}" pid="10" name="_dlc_DocIdItemGuid">
    <vt:lpwstr>bebd8539-a2b9-4634-99e1-9da62e497ad3</vt:lpwstr>
  </property>
  <property fmtid="{D5CDD505-2E9C-101B-9397-08002B2CF9AE}" pid="11" name="MediaServiceImageTags">
    <vt:lpwstr/>
  </property>
  <property fmtid="{D5CDD505-2E9C-101B-9397-08002B2CF9AE}" pid="12" name="TaxKeyword">
    <vt:lpwstr/>
  </property>
</Properties>
</file>